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zab\Desktop\COMBO EMBUTIDOS ARTESANALES\LISTOS\"/>
    </mc:Choice>
  </mc:AlternateContent>
  <xr:revisionPtr revIDLastSave="0" documentId="13_ncr:1_{13941AFF-8D40-4078-A86A-7727F2197CFC}" xr6:coauthVersionLast="47" xr6:coauthVersionMax="47" xr10:uidLastSave="{00000000-0000-0000-0000-000000000000}"/>
  <bookViews>
    <workbookView xWindow="-120" yWindow="-120" windowWidth="20730" windowHeight="11160" xr2:uid="{7473671B-83F7-424C-A4C2-154E9151E327}"/>
  </bookViews>
  <sheets>
    <sheet name="CALCULADO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F22" i="2"/>
  <c r="H22" i="2"/>
  <c r="G29" i="2" l="1"/>
  <c r="G27" i="2"/>
</calcChain>
</file>

<file path=xl/sharedStrings.xml><?xml version="1.0" encoding="utf-8"?>
<sst xmlns="http://schemas.openxmlformats.org/spreadsheetml/2006/main" count="37" uniqueCount="34">
  <si>
    <t>CALCULADORA DE COSTOS PARA TUS EMBUTIDOS</t>
  </si>
  <si>
    <t>NOMBRE:</t>
  </si>
  <si>
    <t>C.FIJOS</t>
  </si>
  <si>
    <t>VALOR</t>
  </si>
  <si>
    <t>C.PRODUCCION</t>
  </si>
  <si>
    <t xml:space="preserve">EMPAQUE </t>
  </si>
  <si>
    <t>DELIVERY</t>
  </si>
  <si>
    <t>GANANCIA DE DESEADA %</t>
  </si>
  <si>
    <t>PRECIO DE VENTA</t>
  </si>
  <si>
    <t>PRECIO SIN GANACIA</t>
  </si>
  <si>
    <t>COSTOS FIJOS:</t>
  </si>
  <si>
    <t>COSTOS PRODUCCIÓN:</t>
  </si>
  <si>
    <t>EMPAQUE</t>
  </si>
  <si>
    <t>CANTIDAD PRODUCIDA</t>
  </si>
  <si>
    <t>CATIDAD PRODUCIDA</t>
  </si>
  <si>
    <t>GANANCIA DESEADA</t>
  </si>
  <si>
    <t>PRECIO DE VENTA SIN GANANCIA</t>
  </si>
  <si>
    <t xml:space="preserve">📌 Es el precio al que se debe vender cada unidad considerando la ganancia deseada. </t>
  </si>
  <si>
    <t>📌 Es el costo de producción por cada unidad o kg antes de aplicar ganancia.</t>
  </si>
  <si>
    <t xml:space="preserve"> 📌kg o unidades</t>
  </si>
  <si>
    <t>📌transporte o envío</t>
  </si>
  <si>
    <t>📌bolsas, etiquetas, cajas, etc.</t>
  </si>
  <si>
    <t xml:space="preserve"> 📌materia prima: carne, grasa, especias, tripa, mano de obra, etc.</t>
  </si>
  <si>
    <t xml:space="preserve"> 📌renta, luz, agua, maquinaria, etc.</t>
  </si>
  <si>
    <t xml:space="preserve">📌 lo que se desea ganar en porcentaje, por ejemplo un 30% </t>
  </si>
  <si>
    <t>GLOSARIO DE TERMINOS</t>
  </si>
  <si>
    <t>GASTO TOTAL</t>
  </si>
  <si>
    <t xml:space="preserve">RECOMENDACIONES </t>
  </si>
  <si>
    <t xml:space="preserve"> ✅ Incluye todos los gastos, incluso los pequeños.</t>
  </si>
  <si>
    <t>✅ Define bien la cantidad producida (kilos, unidades).</t>
  </si>
  <si>
    <t>✅ Establece un margen de ganancia realista.</t>
  </si>
  <si>
    <t>✅ No olvides costos ocultos como luz y mano de obra.</t>
  </si>
  <si>
    <t>✅ Compara con precios del mercado.</t>
  </si>
  <si>
    <t>✅ Prueba diferentes escenarios para ajustar precios.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</si>
</sst>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10" borderId="7" xfId="0" applyFill="1" applyBorder="1"/>
    <xf numFmtId="0" fontId="0" fillId="10" borderId="0" xfId="0" applyFill="1" applyBorder="1"/>
    <xf numFmtId="0" fontId="3" fillId="3" borderId="1" xfId="0" applyFont="1" applyFill="1" applyBorder="1"/>
    <xf numFmtId="0" fontId="0" fillId="11" borderId="1" xfId="0" applyFill="1" applyBorder="1"/>
    <xf numFmtId="0" fontId="0" fillId="6" borderId="0" xfId="0" applyFill="1"/>
    <xf numFmtId="0" fontId="0" fillId="6" borderId="0" xfId="0" applyFill="1" applyBorder="1"/>
    <xf numFmtId="0" fontId="0" fillId="8" borderId="2" xfId="0" applyFill="1" applyBorder="1"/>
    <xf numFmtId="0" fontId="0" fillId="8" borderId="3" xfId="0" applyFill="1" applyBorder="1"/>
    <xf numFmtId="0" fontId="0" fillId="0" borderId="0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0" fillId="11" borderId="11" xfId="0" applyFill="1" applyBorder="1"/>
    <xf numFmtId="0" fontId="0" fillId="11" borderId="2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0" borderId="0" xfId="0" applyFont="1" applyFill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4" fillId="9" borderId="1" xfId="0" applyFont="1" applyFill="1" applyBorder="1"/>
    <xf numFmtId="168" fontId="0" fillId="5" borderId="12" xfId="0" applyNumberFormat="1" applyFill="1" applyBorder="1"/>
    <xf numFmtId="1" fontId="0" fillId="5" borderId="12" xfId="0" applyNumberFormat="1" applyFill="1" applyBorder="1"/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3" fillId="11" borderId="1" xfId="0" applyFont="1" applyFill="1" applyBorder="1"/>
    <xf numFmtId="0" fontId="6" fillId="6" borderId="0" xfId="0" applyFont="1" applyFill="1" applyBorder="1" applyAlignment="1"/>
    <xf numFmtId="2" fontId="0" fillId="11" borderId="2" xfId="0" applyNumberFormat="1" applyFill="1" applyBorder="1" applyAlignment="1">
      <alignment horizontal="center"/>
    </xf>
    <xf numFmtId="2" fontId="0" fillId="11" borderId="4" xfId="0" applyNumberForma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0" fillId="11" borderId="11" xfId="1" applyNumberFormat="1" applyFont="1" applyFill="1" applyBorder="1"/>
    <xf numFmtId="1" fontId="0" fillId="5" borderId="10" xfId="0" applyNumberFormat="1" applyFill="1" applyBorder="1"/>
    <xf numFmtId="1" fontId="4" fillId="9" borderId="1" xfId="0" applyNumberFormat="1" applyFont="1" applyFill="1" applyBorder="1"/>
    <xf numFmtId="1" fontId="0" fillId="5" borderId="11" xfId="0" applyNumberFormat="1" applyFill="1" applyBorder="1"/>
    <xf numFmtId="0" fontId="4" fillId="12" borderId="0" xfId="0" applyFont="1" applyFill="1"/>
    <xf numFmtId="0" fontId="0" fillId="12" borderId="0" xfId="0" applyFill="1"/>
    <xf numFmtId="0" fontId="6" fillId="12" borderId="0" xfId="0" applyFont="1" applyFill="1" applyBorder="1" applyAlignment="1"/>
    <xf numFmtId="0" fontId="0" fillId="12" borderId="0" xfId="0" applyFill="1" applyBorder="1"/>
    <xf numFmtId="0" fontId="3" fillId="12" borderId="0" xfId="0" applyFont="1" applyFill="1" applyBorder="1"/>
    <xf numFmtId="0" fontId="4" fillId="12" borderId="0" xfId="0" applyFont="1" applyFill="1" applyBorder="1"/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" fontId="4" fillId="9" borderId="2" xfId="0" applyNumberFormat="1" applyFont="1" applyFill="1" applyBorder="1" applyAlignment="1">
      <alignment horizontal="center"/>
    </xf>
    <xf numFmtId="0" fontId="0" fillId="12" borderId="7" xfId="0" applyFill="1" applyBorder="1" applyAlignment="1"/>
    <xf numFmtId="0" fontId="0" fillId="12" borderId="0" xfId="0" applyFill="1" applyBorder="1" applyAlignment="1"/>
    <xf numFmtId="0" fontId="0" fillId="2" borderId="1" xfId="0" applyFill="1" applyBorder="1"/>
    <xf numFmtId="0" fontId="0" fillId="13" borderId="0" xfId="0" applyFill="1" applyBorder="1"/>
    <xf numFmtId="0" fontId="2" fillId="14" borderId="10" xfId="0" applyFont="1" applyFill="1" applyBorder="1"/>
    <xf numFmtId="0" fontId="2" fillId="14" borderId="12" xfId="0" applyFont="1" applyFill="1" applyBorder="1"/>
    <xf numFmtId="0" fontId="2" fillId="14" borderId="1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58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7830-8ED1-4CEC-8771-340D3BA2DD9C}">
  <dimension ref="A1:S35"/>
  <sheetViews>
    <sheetView tabSelected="1" topLeftCell="A4" zoomScaleNormal="100" workbookViewId="0">
      <selection activeCell="L21" sqref="L21"/>
    </sheetView>
  </sheetViews>
  <sheetFormatPr baseColWidth="10" defaultRowHeight="15" x14ac:dyDescent="0.25"/>
  <cols>
    <col min="1" max="1" width="4.5703125" customWidth="1"/>
    <col min="2" max="3" width="11.42578125" hidden="1" customWidth="1"/>
    <col min="4" max="4" width="7" hidden="1" customWidth="1"/>
    <col min="7" max="7" width="15.28515625" customWidth="1"/>
    <col min="9" max="9" width="4.42578125" customWidth="1"/>
    <col min="10" max="10" width="9" customWidth="1"/>
    <col min="11" max="11" width="11.42578125" hidden="1" customWidth="1"/>
    <col min="12" max="12" width="32.28515625" customWidth="1"/>
    <col min="13" max="13" width="78.140625" customWidth="1"/>
    <col min="14" max="18" width="0" hidden="1" customWidth="1"/>
    <col min="19" max="19" width="11.42578125" customWidth="1"/>
  </cols>
  <sheetData>
    <row r="1" spans="1:19" ht="15.75" thickBot="1" x14ac:dyDescent="0.3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0"/>
      <c r="S1" s="51"/>
    </row>
    <row r="2" spans="1:19" ht="24.75" thickBot="1" x14ac:dyDescent="0.45">
      <c r="A2" s="50"/>
      <c r="C2" s="29"/>
      <c r="D2" s="29"/>
      <c r="E2" s="30" t="s">
        <v>0</v>
      </c>
      <c r="F2" s="2"/>
      <c r="G2" s="2"/>
      <c r="H2" s="3"/>
      <c r="I2" s="52"/>
      <c r="J2" s="52"/>
      <c r="K2" s="52"/>
      <c r="L2" s="52"/>
      <c r="M2" s="52"/>
      <c r="N2" s="42"/>
      <c r="O2" s="29"/>
      <c r="S2" s="51"/>
    </row>
    <row r="3" spans="1:19" ht="15.75" thickBot="1" x14ac:dyDescent="0.3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10"/>
      <c r="S3" s="51"/>
    </row>
    <row r="4" spans="1:19" ht="15.75" thickBot="1" x14ac:dyDescent="0.3">
      <c r="A4" s="50"/>
      <c r="C4" s="14"/>
      <c r="D4" s="22"/>
      <c r="E4" s="1" t="s">
        <v>1</v>
      </c>
      <c r="F4" s="56"/>
      <c r="G4" s="57"/>
      <c r="H4" s="58"/>
      <c r="I4" s="51"/>
      <c r="J4" s="51"/>
      <c r="K4" s="51"/>
      <c r="L4" s="51"/>
      <c r="M4" s="51"/>
      <c r="N4" s="10"/>
      <c r="S4" s="51"/>
    </row>
    <row r="5" spans="1:19" ht="15.75" thickBot="1" x14ac:dyDescent="0.3">
      <c r="A5" s="50"/>
      <c r="E5" s="51"/>
      <c r="F5" s="51"/>
      <c r="G5" s="51"/>
      <c r="H5" s="51"/>
      <c r="I5" s="53"/>
      <c r="J5" s="51"/>
      <c r="L5" s="41" t="s">
        <v>25</v>
      </c>
      <c r="M5" s="51"/>
      <c r="N5" s="10"/>
      <c r="S5" s="51"/>
    </row>
    <row r="6" spans="1:19" ht="15.75" thickBot="1" x14ac:dyDescent="0.3">
      <c r="A6" s="50"/>
      <c r="E6" s="4" t="s">
        <v>2</v>
      </c>
      <c r="F6" s="5" t="s">
        <v>3</v>
      </c>
      <c r="G6" s="17" t="s">
        <v>4</v>
      </c>
      <c r="H6" s="5" t="s">
        <v>3</v>
      </c>
      <c r="I6" s="53"/>
      <c r="J6" s="54"/>
      <c r="K6" s="14"/>
      <c r="L6" s="64" t="s">
        <v>10</v>
      </c>
      <c r="M6" s="38" t="s">
        <v>23</v>
      </c>
      <c r="N6" s="11"/>
      <c r="S6" s="51"/>
    </row>
    <row r="7" spans="1:19" x14ac:dyDescent="0.25">
      <c r="A7" s="50"/>
      <c r="E7" s="6"/>
      <c r="F7" s="47">
        <v>25</v>
      </c>
      <c r="G7" s="7"/>
      <c r="H7" s="33">
        <v>120</v>
      </c>
      <c r="I7" s="53"/>
      <c r="J7" s="54"/>
      <c r="K7" s="14"/>
      <c r="L7" s="65" t="s">
        <v>11</v>
      </c>
      <c r="M7" s="39" t="s">
        <v>22</v>
      </c>
      <c r="N7" s="11"/>
      <c r="S7" s="51"/>
    </row>
    <row r="8" spans="1:19" x14ac:dyDescent="0.25">
      <c r="A8" s="50"/>
      <c r="E8" s="6"/>
      <c r="F8" s="33"/>
      <c r="G8" s="7"/>
      <c r="H8" s="33"/>
      <c r="I8" s="53"/>
      <c r="J8" s="53"/>
      <c r="K8" s="14"/>
      <c r="L8" s="65" t="s">
        <v>12</v>
      </c>
      <c r="M8" s="39" t="s">
        <v>21</v>
      </c>
      <c r="N8" s="11"/>
      <c r="S8" s="51"/>
    </row>
    <row r="9" spans="1:19" x14ac:dyDescent="0.25">
      <c r="A9" s="50"/>
      <c r="E9" s="6"/>
      <c r="F9" s="33"/>
      <c r="G9" s="7"/>
      <c r="H9" s="33"/>
      <c r="I9" s="53"/>
      <c r="J9" s="53"/>
      <c r="K9" s="14"/>
      <c r="L9" s="65" t="s">
        <v>6</v>
      </c>
      <c r="M9" s="39" t="s">
        <v>20</v>
      </c>
      <c r="N9" s="11"/>
      <c r="S9" s="51"/>
    </row>
    <row r="10" spans="1:19" x14ac:dyDescent="0.25">
      <c r="A10" s="50"/>
      <c r="E10" s="6"/>
      <c r="F10" s="33"/>
      <c r="G10" s="7"/>
      <c r="H10" s="33"/>
      <c r="I10" s="53"/>
      <c r="J10" s="53"/>
      <c r="K10" s="14"/>
      <c r="L10" s="65" t="s">
        <v>13</v>
      </c>
      <c r="M10" s="39" t="s">
        <v>19</v>
      </c>
      <c r="N10" s="11"/>
      <c r="S10" s="51"/>
    </row>
    <row r="11" spans="1:19" x14ac:dyDescent="0.25">
      <c r="A11" s="50"/>
      <c r="E11" s="6"/>
      <c r="F11" s="33"/>
      <c r="G11" s="7"/>
      <c r="H11" s="33"/>
      <c r="I11" s="53"/>
      <c r="J11" s="53"/>
      <c r="K11" s="14"/>
      <c r="L11" s="65" t="s">
        <v>15</v>
      </c>
      <c r="M11" s="39" t="s">
        <v>24</v>
      </c>
      <c r="N11" s="11"/>
      <c r="S11" s="51"/>
    </row>
    <row r="12" spans="1:19" x14ac:dyDescent="0.25">
      <c r="A12" s="50"/>
      <c r="E12" s="6"/>
      <c r="F12" s="33"/>
      <c r="G12" s="7"/>
      <c r="H12" s="33"/>
      <c r="I12" s="53"/>
      <c r="J12" s="53"/>
      <c r="K12" s="14"/>
      <c r="L12" s="65" t="s">
        <v>8</v>
      </c>
      <c r="M12" s="39" t="s">
        <v>17</v>
      </c>
      <c r="N12" s="11"/>
      <c r="S12" s="51"/>
    </row>
    <row r="13" spans="1:19" ht="15.75" thickBot="1" x14ac:dyDescent="0.3">
      <c r="A13" s="50"/>
      <c r="E13" s="6"/>
      <c r="F13" s="33"/>
      <c r="G13" s="7"/>
      <c r="H13" s="32"/>
      <c r="I13" s="53"/>
      <c r="J13" s="53"/>
      <c r="K13" s="14"/>
      <c r="L13" s="66" t="s">
        <v>16</v>
      </c>
      <c r="M13" s="40" t="s">
        <v>18</v>
      </c>
      <c r="N13" s="11"/>
      <c r="S13" s="51"/>
    </row>
    <row r="14" spans="1:19" x14ac:dyDescent="0.25">
      <c r="A14" s="50"/>
      <c r="E14" s="6"/>
      <c r="F14" s="33"/>
      <c r="G14" s="7"/>
      <c r="H14" s="32"/>
      <c r="I14" s="53"/>
      <c r="J14" s="53"/>
      <c r="K14" s="14"/>
      <c r="L14" s="53"/>
      <c r="M14" s="53"/>
      <c r="N14" s="11"/>
      <c r="S14" s="51"/>
    </row>
    <row r="15" spans="1:19" ht="15.75" thickBot="1" x14ac:dyDescent="0.3">
      <c r="A15" s="50"/>
      <c r="E15" s="6"/>
      <c r="F15" s="33"/>
      <c r="G15" s="7"/>
      <c r="H15" s="32"/>
      <c r="I15" s="53"/>
      <c r="J15" s="53"/>
      <c r="K15" s="14"/>
      <c r="L15" s="53"/>
      <c r="M15" s="53"/>
      <c r="N15" s="11"/>
      <c r="S15" s="51"/>
    </row>
    <row r="16" spans="1:19" ht="15.75" thickBot="1" x14ac:dyDescent="0.3">
      <c r="A16" s="50"/>
      <c r="E16" s="6"/>
      <c r="F16" s="33"/>
      <c r="G16" s="7"/>
      <c r="H16" s="32"/>
      <c r="I16" s="53"/>
      <c r="J16" s="53"/>
      <c r="K16" s="14"/>
      <c r="L16" s="41" t="s">
        <v>27</v>
      </c>
      <c r="M16" s="62" t="s">
        <v>28</v>
      </c>
      <c r="N16" s="11"/>
      <c r="S16" s="51"/>
    </row>
    <row r="17" spans="1:19" ht="15.75" thickBot="1" x14ac:dyDescent="0.3">
      <c r="A17" s="50"/>
      <c r="E17" s="6"/>
      <c r="F17" s="33"/>
      <c r="G17" s="7"/>
      <c r="H17" s="32"/>
      <c r="I17" s="53"/>
      <c r="J17" s="53"/>
      <c r="K17" s="14"/>
      <c r="L17" s="53"/>
      <c r="M17" s="62" t="s">
        <v>29</v>
      </c>
      <c r="N17" s="11"/>
      <c r="S17" s="51"/>
    </row>
    <row r="18" spans="1:19" ht="15.75" thickBot="1" x14ac:dyDescent="0.3">
      <c r="A18" s="50"/>
      <c r="E18" s="6"/>
      <c r="F18" s="33"/>
      <c r="G18" s="7"/>
      <c r="H18" s="32"/>
      <c r="I18" s="53"/>
      <c r="J18" s="53"/>
      <c r="K18" s="14"/>
      <c r="L18" s="53"/>
      <c r="M18" s="62" t="s">
        <v>30</v>
      </c>
      <c r="N18" s="11"/>
      <c r="S18" s="51"/>
    </row>
    <row r="19" spans="1:19" ht="15.75" thickBot="1" x14ac:dyDescent="0.3">
      <c r="A19" s="50"/>
      <c r="E19" s="6"/>
      <c r="F19" s="33"/>
      <c r="G19" s="7"/>
      <c r="H19" s="32"/>
      <c r="I19" s="53"/>
      <c r="J19" s="53"/>
      <c r="K19" s="14"/>
      <c r="L19" s="53"/>
      <c r="M19" s="62" t="s">
        <v>31</v>
      </c>
      <c r="N19" s="11"/>
      <c r="S19" s="51"/>
    </row>
    <row r="20" spans="1:19" ht="15.75" thickBot="1" x14ac:dyDescent="0.3">
      <c r="A20" s="50"/>
      <c r="E20" s="6"/>
      <c r="F20" s="33"/>
      <c r="G20" s="7"/>
      <c r="H20" s="32"/>
      <c r="I20" s="53"/>
      <c r="J20" s="53"/>
      <c r="K20" s="14"/>
      <c r="L20" s="53"/>
      <c r="M20" s="62" t="s">
        <v>32</v>
      </c>
      <c r="N20" s="11"/>
      <c r="S20" s="51"/>
    </row>
    <row r="21" spans="1:19" ht="15.75" thickBot="1" x14ac:dyDescent="0.3">
      <c r="A21" s="50"/>
      <c r="E21" s="6"/>
      <c r="F21" s="49"/>
      <c r="G21" s="7"/>
      <c r="H21" s="32"/>
      <c r="I21" s="8" t="s">
        <v>26</v>
      </c>
      <c r="J21" s="8"/>
      <c r="K21" s="11"/>
      <c r="L21" s="53"/>
      <c r="M21" s="62" t="s">
        <v>33</v>
      </c>
      <c r="N21" s="11"/>
      <c r="S21" s="51"/>
    </row>
    <row r="22" spans="1:19" ht="15.75" thickBot="1" x14ac:dyDescent="0.3">
      <c r="A22" s="50"/>
      <c r="E22" s="12"/>
      <c r="F22" s="48">
        <f>SUM(F7:F21)</f>
        <v>25</v>
      </c>
      <c r="G22" s="13"/>
      <c r="H22" s="31">
        <f>SUM(H7:H21)</f>
        <v>120</v>
      </c>
      <c r="I22" s="59">
        <f>SUM(H23,H22,F22,F23)</f>
        <v>160</v>
      </c>
      <c r="J22" s="45"/>
      <c r="K22" s="11"/>
      <c r="L22" s="53"/>
      <c r="M22" s="63"/>
      <c r="N22" s="11"/>
      <c r="S22" s="51"/>
    </row>
    <row r="23" spans="1:19" ht="15.75" thickBot="1" x14ac:dyDescent="0.3">
      <c r="A23" s="50"/>
      <c r="D23" s="14"/>
      <c r="E23" s="8" t="s">
        <v>5</v>
      </c>
      <c r="F23" s="9">
        <v>10</v>
      </c>
      <c r="G23" s="8" t="s">
        <v>6</v>
      </c>
      <c r="H23" s="18">
        <v>5</v>
      </c>
      <c r="I23" s="53"/>
      <c r="J23" s="53"/>
      <c r="K23" s="53"/>
      <c r="L23" s="53"/>
      <c r="M23" s="53"/>
      <c r="N23" s="11"/>
      <c r="S23" s="51"/>
    </row>
    <row r="24" spans="1:19" ht="15.75" thickBot="1" x14ac:dyDescent="0.3">
      <c r="A24" s="50"/>
      <c r="D24" s="14"/>
      <c r="E24" s="15" t="s">
        <v>14</v>
      </c>
      <c r="F24" s="16"/>
      <c r="G24" s="19">
        <v>50</v>
      </c>
      <c r="H24" s="20"/>
      <c r="I24" s="53"/>
      <c r="J24" s="53"/>
      <c r="K24" s="53"/>
      <c r="L24" s="53"/>
      <c r="M24" s="53"/>
      <c r="N24" s="14"/>
      <c r="S24" s="51"/>
    </row>
    <row r="25" spans="1:19" ht="15.75" thickBot="1" x14ac:dyDescent="0.3">
      <c r="A25" s="50"/>
      <c r="D25" s="14"/>
      <c r="E25" s="15" t="s">
        <v>7</v>
      </c>
      <c r="F25" s="21"/>
      <c r="G25" s="16"/>
      <c r="H25" s="46">
        <v>0.3</v>
      </c>
      <c r="I25" s="60"/>
      <c r="J25" s="61"/>
      <c r="K25" s="61"/>
      <c r="L25" s="61"/>
      <c r="M25" s="55"/>
      <c r="S25" s="51"/>
    </row>
    <row r="26" spans="1:19" ht="15.75" thickBot="1" x14ac:dyDescent="0.3">
      <c r="A26" s="50"/>
      <c r="D26" s="14"/>
      <c r="E26" s="53"/>
      <c r="F26" s="53"/>
      <c r="G26" s="53"/>
      <c r="H26" s="53"/>
      <c r="I26" s="53"/>
      <c r="J26" s="53"/>
      <c r="K26" s="53"/>
      <c r="L26" s="53"/>
      <c r="M26" s="53"/>
      <c r="S26" s="51"/>
    </row>
    <row r="27" spans="1:19" x14ac:dyDescent="0.25">
      <c r="A27" s="50"/>
      <c r="D27" s="14"/>
      <c r="E27" s="23" t="s">
        <v>8</v>
      </c>
      <c r="F27" s="24"/>
      <c r="G27" s="34">
        <f>(I22*(1+H25)/G24)</f>
        <v>4.16</v>
      </c>
      <c r="H27" s="35"/>
      <c r="I27" s="53"/>
      <c r="J27" s="53"/>
      <c r="K27" s="53"/>
      <c r="L27" s="53"/>
      <c r="M27" s="53"/>
      <c r="S27" s="51"/>
    </row>
    <row r="28" spans="1:19" ht="15.75" thickBot="1" x14ac:dyDescent="0.3">
      <c r="A28" s="50"/>
      <c r="D28" s="14"/>
      <c r="E28" s="25"/>
      <c r="F28" s="26"/>
      <c r="G28" s="36"/>
      <c r="H28" s="37"/>
      <c r="I28" s="53"/>
      <c r="J28" s="53"/>
      <c r="K28" s="53"/>
      <c r="L28" s="53"/>
      <c r="M28" s="53"/>
      <c r="S28" s="51"/>
    </row>
    <row r="29" spans="1:19" ht="15.75" thickBot="1" x14ac:dyDescent="0.3">
      <c r="A29" s="50"/>
      <c r="E29" s="27" t="s">
        <v>9</v>
      </c>
      <c r="F29" s="28"/>
      <c r="G29" s="43">
        <f xml:space="preserve"> I22 / G24</f>
        <v>3.2</v>
      </c>
      <c r="H29" s="44"/>
      <c r="I29" s="51"/>
      <c r="J29" s="51"/>
      <c r="K29" s="51"/>
      <c r="L29" s="51"/>
      <c r="M29" s="51"/>
      <c r="S29" s="51"/>
    </row>
    <row r="30" spans="1:19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10"/>
      <c r="O30" s="10"/>
      <c r="P30" s="10"/>
      <c r="Q30" s="10"/>
      <c r="R30" s="10"/>
      <c r="S30" s="51"/>
    </row>
    <row r="31" spans="1:19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10"/>
      <c r="O31" s="10"/>
      <c r="P31" s="10"/>
      <c r="Q31" s="10"/>
      <c r="R31" s="10"/>
      <c r="S31" s="51"/>
    </row>
    <row r="32" spans="1:19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10"/>
      <c r="O32" s="10"/>
      <c r="P32" s="10"/>
      <c r="Q32" s="10"/>
      <c r="R32" s="10"/>
      <c r="S32" s="51"/>
    </row>
    <row r="33" spans="1:19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10"/>
      <c r="O33" s="10"/>
      <c r="P33" s="10"/>
      <c r="Q33" s="10"/>
      <c r="R33" s="10"/>
      <c r="S33" s="51"/>
    </row>
    <row r="34" spans="1:19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10"/>
      <c r="O34" s="10"/>
      <c r="P34" s="10"/>
      <c r="Q34" s="10"/>
      <c r="R34" s="10"/>
      <c r="S34" s="51"/>
    </row>
    <row r="35" spans="1:19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S35" s="51"/>
    </row>
  </sheetData>
  <mergeCells count="10">
    <mergeCell ref="E27:F28"/>
    <mergeCell ref="G27:H28"/>
    <mergeCell ref="E29:F29"/>
    <mergeCell ref="G29:H29"/>
    <mergeCell ref="E2:H2"/>
    <mergeCell ref="I22:J22"/>
    <mergeCell ref="E25:G25"/>
    <mergeCell ref="E24:F24"/>
    <mergeCell ref="G24:H2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mvzabala2312@hotmail.com</dc:creator>
  <cp:lastModifiedBy>mvzabala2312@hotmail.com</cp:lastModifiedBy>
  <dcterms:created xsi:type="dcterms:W3CDTF">2025-02-23T01:24:46Z</dcterms:created>
  <dcterms:modified xsi:type="dcterms:W3CDTF">2025-02-23T03:24:22Z</dcterms:modified>
</cp:coreProperties>
</file>